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\Town Clerk\"/>
    </mc:Choice>
  </mc:AlternateContent>
  <xr:revisionPtr revIDLastSave="0" documentId="8_{361A4368-CE29-421D-BF84-836B52C44F3B}" xr6:coauthVersionLast="47" xr6:coauthVersionMax="47" xr10:uidLastSave="{00000000-0000-0000-0000-000000000000}"/>
  <bookViews>
    <workbookView xWindow="-120" yWindow="-120" windowWidth="29040" windowHeight="15720" xr2:uid="{44E9E293-E9AB-4F04-B783-00210E2A4DB9}"/>
  </bookViews>
  <sheets>
    <sheet name="UNOFFICIAL RESULTS" sheetId="1" r:id="rId1"/>
  </sheets>
  <externalReferences>
    <externalReference r:id="rId2"/>
  </externalReferences>
  <definedNames>
    <definedName name="_xlnm.Print_Area" localSheetId="0">'UNOFFICIAL RESULTS'!$A$7:$G$47</definedName>
    <definedName name="_xlnm.Print_Titles" localSheetId="0">'UNOFFICIAL RESULTS'!#REF!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D48" i="1"/>
  <c r="E48" i="1"/>
  <c r="F48" i="1"/>
  <c r="B48" i="1"/>
  <c r="C41" i="1"/>
  <c r="D41" i="1"/>
  <c r="E41" i="1"/>
  <c r="F41" i="1"/>
  <c r="B41" i="1"/>
  <c r="C31" i="1"/>
  <c r="D31" i="1"/>
  <c r="E31" i="1"/>
  <c r="F31" i="1"/>
  <c r="B31" i="1"/>
  <c r="C23" i="1"/>
  <c r="D23" i="1"/>
  <c r="E23" i="1"/>
  <c r="F23" i="1"/>
  <c r="B23" i="1"/>
  <c r="C15" i="1"/>
  <c r="D15" i="1"/>
  <c r="E15" i="1"/>
  <c r="F15" i="1"/>
  <c r="B15" i="1"/>
  <c r="B71" i="1"/>
  <c r="C71" i="1"/>
  <c r="D71" i="1"/>
  <c r="E71" i="1"/>
  <c r="F71" i="1"/>
  <c r="B59" i="1"/>
  <c r="C59" i="1"/>
  <c r="D59" i="1"/>
  <c r="E59" i="1"/>
  <c r="F59" i="1"/>
  <c r="G70" i="1"/>
  <c r="G69" i="1"/>
  <c r="G68" i="1"/>
  <c r="G58" i="1"/>
  <c r="G57" i="1"/>
  <c r="G56" i="1"/>
  <c r="G46" i="1"/>
  <c r="A46" i="1"/>
  <c r="G47" i="1"/>
  <c r="A47" i="1"/>
  <c r="G39" i="1"/>
  <c r="A39" i="1"/>
  <c r="G38" i="1"/>
  <c r="G37" i="1"/>
  <c r="G36" i="1"/>
  <c r="G40" i="1"/>
  <c r="A40" i="1"/>
  <c r="G28" i="1"/>
  <c r="A28" i="1"/>
  <c r="G27" i="1"/>
  <c r="G30" i="1"/>
  <c r="A30" i="1"/>
  <c r="G20" i="1"/>
  <c r="A20" i="1"/>
  <c r="G19" i="1"/>
  <c r="G22" i="1"/>
  <c r="A22" i="1"/>
  <c r="G13" i="1"/>
  <c r="A13" i="1"/>
  <c r="G12" i="1"/>
  <c r="G11" i="1"/>
  <c r="G10" i="1"/>
  <c r="G14" i="1"/>
  <c r="A14" i="1"/>
  <c r="G48" i="1"/>
  <c r="G41" i="1"/>
  <c r="G23" i="1"/>
  <c r="G31" i="1"/>
  <c r="G15" i="1"/>
  <c r="G71" i="1"/>
  <c r="G59" i="1"/>
</calcChain>
</file>

<file path=xl/sharedStrings.xml><?xml version="1.0" encoding="utf-8"?>
<sst xmlns="http://schemas.openxmlformats.org/spreadsheetml/2006/main" count="67" uniqueCount="33">
  <si>
    <t>ANNUAL TOWN ELECTION</t>
  </si>
  <si>
    <t>NORTON, MASSACHUSETTS</t>
  </si>
  <si>
    <t>SATURDAY, APRIL 27, 2024</t>
  </si>
  <si>
    <t>P1</t>
  </si>
  <si>
    <t>P2</t>
  </si>
  <si>
    <t>P3</t>
  </si>
  <si>
    <t>P4</t>
  </si>
  <si>
    <t>P5</t>
  </si>
  <si>
    <t>Select Board</t>
  </si>
  <si>
    <t xml:space="preserve"> </t>
  </si>
  <si>
    <t>ALEC E. RICH, II</t>
  </si>
  <si>
    <t>ROGER MARSAN</t>
  </si>
  <si>
    <t>OREN SIGAL</t>
  </si>
  <si>
    <t>Board of Assesssors</t>
  </si>
  <si>
    <t>RICHARD F. DORNEY</t>
  </si>
  <si>
    <t>Planning Board</t>
  </si>
  <si>
    <t>ROBERT HARRINGTON WELCH, JR</t>
  </si>
  <si>
    <t>School Committee</t>
  </si>
  <si>
    <t>DENIZ SAVAS</t>
  </si>
  <si>
    <t>DANIEL L. SHEEDY</t>
  </si>
  <si>
    <t>AUDREY DANIELLE MOSCHELLA</t>
  </si>
  <si>
    <t>Housing Authority</t>
  </si>
  <si>
    <t>Question 1</t>
  </si>
  <si>
    <t xml:space="preserve">Shall the Town of Norton revoke its acceptance of G.L. c.31, the Civil Service Law, </t>
  </si>
  <si>
    <t>for all positions in the Police Department?</t>
  </si>
  <si>
    <t>Yes</t>
  </si>
  <si>
    <t>No</t>
  </si>
  <si>
    <t>Blanks</t>
  </si>
  <si>
    <t>Question 2</t>
  </si>
  <si>
    <t>for all positions in the Fire Department?</t>
  </si>
  <si>
    <t>Write Ins-Michael Toole</t>
  </si>
  <si>
    <t>Write Ins -Allen Bouley</t>
  </si>
  <si>
    <t>OFFICIAL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</si>
</sst>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/>
    <xf numFmtId="0" fontId="1" fillId="0" borderId="2" xfId="0" applyFont="1" applyBorder="1"/>
    <xf numFmtId="0" fontId="5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ATE/Tally%20Sheet%20and%20Test%20Deck%20-%20Presidential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 DECK P1,2"/>
      <sheetName val="TEST DECK P3,4,5"/>
      <sheetName val="Instructions"/>
      <sheetName val="RACES INPUT INFO"/>
      <sheetName val="P1 &amp; 2"/>
      <sheetName val="P3, 4 &amp; 5"/>
      <sheetName val="Write-Ins P1&amp;2"/>
      <sheetName val="Write-Ins P3,4,5 "/>
      <sheetName val="TABULATIONS"/>
      <sheetName val="RESULTS REPORT"/>
      <sheetName val="Voter Info "/>
      <sheetName val="SQ &amp; UOCAVA"/>
      <sheetName val="RECORD OF WRITEIN VOTES-single"/>
    </sheetNames>
    <sheetDataSet>
      <sheetData sheetId="0"/>
      <sheetData sheetId="1"/>
      <sheetData sheetId="2"/>
      <sheetData sheetId="3">
        <row r="8">
          <cell r="B8" t="str">
            <v>Blanks</v>
          </cell>
        </row>
        <row r="16">
          <cell r="B16" t="str">
            <v>Write Ins</v>
          </cell>
        </row>
        <row r="19">
          <cell r="B19" t="str">
            <v>Blanks</v>
          </cell>
        </row>
        <row r="25">
          <cell r="B25" t="str">
            <v>Write Ins</v>
          </cell>
        </row>
        <row r="28">
          <cell r="B28" t="str">
            <v>Blanks</v>
          </cell>
        </row>
        <row r="34">
          <cell r="B34" t="str">
            <v>Write Ins</v>
          </cell>
        </row>
        <row r="37">
          <cell r="B37" t="str">
            <v>Blanks</v>
          </cell>
        </row>
        <row r="43">
          <cell r="B43" t="str">
            <v>Write Ins</v>
          </cell>
        </row>
        <row r="55">
          <cell r="B55" t="str">
            <v>Blanks</v>
          </cell>
        </row>
        <row r="61">
          <cell r="B61" t="str">
            <v>Write Ins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D850A-EBD8-4CDF-BA0C-14A599EAE23E}">
  <dimension ref="A1:J71"/>
  <sheetViews>
    <sheetView tabSelected="1" topLeftCell="A48" zoomScaleNormal="100" workbookViewId="0">
      <selection sqref="A1:K72"/>
    </sheetView>
  </sheetViews>
  <sheetFormatPr defaultRowHeight="15.75" x14ac:dyDescent="0.25"/>
  <cols>
    <col min="1" max="1" width="28.5703125" style="1" customWidth="1"/>
    <col min="2" max="7" width="6.85546875" style="1" customWidth="1"/>
    <col min="8" max="255" width="9.140625" style="1"/>
    <col min="256" max="256" width="25.5703125" style="1" customWidth="1"/>
    <col min="257" max="262" width="6.85546875" style="1" customWidth="1"/>
    <col min="263" max="511" width="9.140625" style="1"/>
    <col min="512" max="512" width="25.5703125" style="1" customWidth="1"/>
    <col min="513" max="518" width="6.85546875" style="1" customWidth="1"/>
    <col min="519" max="767" width="9.140625" style="1"/>
    <col min="768" max="768" width="25.5703125" style="1" customWidth="1"/>
    <col min="769" max="774" width="6.85546875" style="1" customWidth="1"/>
    <col min="775" max="1023" width="9.140625" style="1"/>
    <col min="1024" max="1024" width="25.5703125" style="1" customWidth="1"/>
    <col min="1025" max="1030" width="6.85546875" style="1" customWidth="1"/>
    <col min="1031" max="1279" width="9.140625" style="1"/>
    <col min="1280" max="1280" width="25.5703125" style="1" customWidth="1"/>
    <col min="1281" max="1286" width="6.85546875" style="1" customWidth="1"/>
    <col min="1287" max="1535" width="9.140625" style="1"/>
    <col min="1536" max="1536" width="25.5703125" style="1" customWidth="1"/>
    <col min="1537" max="1542" width="6.85546875" style="1" customWidth="1"/>
    <col min="1543" max="1791" width="9.140625" style="1"/>
    <col min="1792" max="1792" width="25.5703125" style="1" customWidth="1"/>
    <col min="1793" max="1798" width="6.85546875" style="1" customWidth="1"/>
    <col min="1799" max="2047" width="9.140625" style="1"/>
    <col min="2048" max="2048" width="25.5703125" style="1" customWidth="1"/>
    <col min="2049" max="2054" width="6.85546875" style="1" customWidth="1"/>
    <col min="2055" max="2303" width="9.140625" style="1"/>
    <col min="2304" max="2304" width="25.5703125" style="1" customWidth="1"/>
    <col min="2305" max="2310" width="6.85546875" style="1" customWidth="1"/>
    <col min="2311" max="2559" width="9.140625" style="1"/>
    <col min="2560" max="2560" width="25.5703125" style="1" customWidth="1"/>
    <col min="2561" max="2566" width="6.85546875" style="1" customWidth="1"/>
    <col min="2567" max="2815" width="9.140625" style="1"/>
    <col min="2816" max="2816" width="25.5703125" style="1" customWidth="1"/>
    <col min="2817" max="2822" width="6.85546875" style="1" customWidth="1"/>
    <col min="2823" max="3071" width="9.140625" style="1"/>
    <col min="3072" max="3072" width="25.5703125" style="1" customWidth="1"/>
    <col min="3073" max="3078" width="6.85546875" style="1" customWidth="1"/>
    <col min="3079" max="3327" width="9.140625" style="1"/>
    <col min="3328" max="3328" width="25.5703125" style="1" customWidth="1"/>
    <col min="3329" max="3334" width="6.85546875" style="1" customWidth="1"/>
    <col min="3335" max="3583" width="9.140625" style="1"/>
    <col min="3584" max="3584" width="25.5703125" style="1" customWidth="1"/>
    <col min="3585" max="3590" width="6.85546875" style="1" customWidth="1"/>
    <col min="3591" max="3839" width="9.140625" style="1"/>
    <col min="3840" max="3840" width="25.5703125" style="1" customWidth="1"/>
    <col min="3841" max="3846" width="6.85546875" style="1" customWidth="1"/>
    <col min="3847" max="4095" width="9.140625" style="1"/>
    <col min="4096" max="4096" width="25.5703125" style="1" customWidth="1"/>
    <col min="4097" max="4102" width="6.85546875" style="1" customWidth="1"/>
    <col min="4103" max="4351" width="9.140625" style="1"/>
    <col min="4352" max="4352" width="25.5703125" style="1" customWidth="1"/>
    <col min="4353" max="4358" width="6.85546875" style="1" customWidth="1"/>
    <col min="4359" max="4607" width="9.140625" style="1"/>
    <col min="4608" max="4608" width="25.5703125" style="1" customWidth="1"/>
    <col min="4609" max="4614" width="6.85546875" style="1" customWidth="1"/>
    <col min="4615" max="4863" width="9.140625" style="1"/>
    <col min="4864" max="4864" width="25.5703125" style="1" customWidth="1"/>
    <col min="4865" max="4870" width="6.85546875" style="1" customWidth="1"/>
    <col min="4871" max="5119" width="9.140625" style="1"/>
    <col min="5120" max="5120" width="25.5703125" style="1" customWidth="1"/>
    <col min="5121" max="5126" width="6.85546875" style="1" customWidth="1"/>
    <col min="5127" max="5375" width="9.140625" style="1"/>
    <col min="5376" max="5376" width="25.5703125" style="1" customWidth="1"/>
    <col min="5377" max="5382" width="6.85546875" style="1" customWidth="1"/>
    <col min="5383" max="5631" width="9.140625" style="1"/>
    <col min="5632" max="5632" width="25.5703125" style="1" customWidth="1"/>
    <col min="5633" max="5638" width="6.85546875" style="1" customWidth="1"/>
    <col min="5639" max="5887" width="9.140625" style="1"/>
    <col min="5888" max="5888" width="25.5703125" style="1" customWidth="1"/>
    <col min="5889" max="5894" width="6.85546875" style="1" customWidth="1"/>
    <col min="5895" max="6143" width="9.140625" style="1"/>
    <col min="6144" max="6144" width="25.5703125" style="1" customWidth="1"/>
    <col min="6145" max="6150" width="6.85546875" style="1" customWidth="1"/>
    <col min="6151" max="6399" width="9.140625" style="1"/>
    <col min="6400" max="6400" width="25.5703125" style="1" customWidth="1"/>
    <col min="6401" max="6406" width="6.85546875" style="1" customWidth="1"/>
    <col min="6407" max="6655" width="9.140625" style="1"/>
    <col min="6656" max="6656" width="25.5703125" style="1" customWidth="1"/>
    <col min="6657" max="6662" width="6.85546875" style="1" customWidth="1"/>
    <col min="6663" max="6911" width="9.140625" style="1"/>
    <col min="6912" max="6912" width="25.5703125" style="1" customWidth="1"/>
    <col min="6913" max="6918" width="6.85546875" style="1" customWidth="1"/>
    <col min="6919" max="7167" width="9.140625" style="1"/>
    <col min="7168" max="7168" width="25.5703125" style="1" customWidth="1"/>
    <col min="7169" max="7174" width="6.85546875" style="1" customWidth="1"/>
    <col min="7175" max="7423" width="9.140625" style="1"/>
    <col min="7424" max="7424" width="25.5703125" style="1" customWidth="1"/>
    <col min="7425" max="7430" width="6.85546875" style="1" customWidth="1"/>
    <col min="7431" max="7679" width="9.140625" style="1"/>
    <col min="7680" max="7680" width="25.5703125" style="1" customWidth="1"/>
    <col min="7681" max="7686" width="6.85546875" style="1" customWidth="1"/>
    <col min="7687" max="7935" width="9.140625" style="1"/>
    <col min="7936" max="7936" width="25.5703125" style="1" customWidth="1"/>
    <col min="7937" max="7942" width="6.85546875" style="1" customWidth="1"/>
    <col min="7943" max="8191" width="9.140625" style="1"/>
    <col min="8192" max="8192" width="25.5703125" style="1" customWidth="1"/>
    <col min="8193" max="8198" width="6.85546875" style="1" customWidth="1"/>
    <col min="8199" max="8447" width="9.140625" style="1"/>
    <col min="8448" max="8448" width="25.5703125" style="1" customWidth="1"/>
    <col min="8449" max="8454" width="6.85546875" style="1" customWidth="1"/>
    <col min="8455" max="8703" width="9.140625" style="1"/>
    <col min="8704" max="8704" width="25.5703125" style="1" customWidth="1"/>
    <col min="8705" max="8710" width="6.85546875" style="1" customWidth="1"/>
    <col min="8711" max="8959" width="9.140625" style="1"/>
    <col min="8960" max="8960" width="25.5703125" style="1" customWidth="1"/>
    <col min="8961" max="8966" width="6.85546875" style="1" customWidth="1"/>
    <col min="8967" max="9215" width="9.140625" style="1"/>
    <col min="9216" max="9216" width="25.5703125" style="1" customWidth="1"/>
    <col min="9217" max="9222" width="6.85546875" style="1" customWidth="1"/>
    <col min="9223" max="9471" width="9.140625" style="1"/>
    <col min="9472" max="9472" width="25.5703125" style="1" customWidth="1"/>
    <col min="9473" max="9478" width="6.85546875" style="1" customWidth="1"/>
    <col min="9479" max="9727" width="9.140625" style="1"/>
    <col min="9728" max="9728" width="25.5703125" style="1" customWidth="1"/>
    <col min="9729" max="9734" width="6.85546875" style="1" customWidth="1"/>
    <col min="9735" max="9983" width="9.140625" style="1"/>
    <col min="9984" max="9984" width="25.5703125" style="1" customWidth="1"/>
    <col min="9985" max="9990" width="6.85546875" style="1" customWidth="1"/>
    <col min="9991" max="10239" width="9.140625" style="1"/>
    <col min="10240" max="10240" width="25.5703125" style="1" customWidth="1"/>
    <col min="10241" max="10246" width="6.85546875" style="1" customWidth="1"/>
    <col min="10247" max="10495" width="9.140625" style="1"/>
    <col min="10496" max="10496" width="25.5703125" style="1" customWidth="1"/>
    <col min="10497" max="10502" width="6.85546875" style="1" customWidth="1"/>
    <col min="10503" max="10751" width="9.140625" style="1"/>
    <col min="10752" max="10752" width="25.5703125" style="1" customWidth="1"/>
    <col min="10753" max="10758" width="6.85546875" style="1" customWidth="1"/>
    <col min="10759" max="11007" width="9.140625" style="1"/>
    <col min="11008" max="11008" width="25.5703125" style="1" customWidth="1"/>
    <col min="11009" max="11014" width="6.85546875" style="1" customWidth="1"/>
    <col min="11015" max="11263" width="9.140625" style="1"/>
    <col min="11264" max="11264" width="25.5703125" style="1" customWidth="1"/>
    <col min="11265" max="11270" width="6.85546875" style="1" customWidth="1"/>
    <col min="11271" max="11519" width="9.140625" style="1"/>
    <col min="11520" max="11520" width="25.5703125" style="1" customWidth="1"/>
    <col min="11521" max="11526" width="6.85546875" style="1" customWidth="1"/>
    <col min="11527" max="11775" width="9.140625" style="1"/>
    <col min="11776" max="11776" width="25.5703125" style="1" customWidth="1"/>
    <col min="11777" max="11782" width="6.85546875" style="1" customWidth="1"/>
    <col min="11783" max="12031" width="9.140625" style="1"/>
    <col min="12032" max="12032" width="25.5703125" style="1" customWidth="1"/>
    <col min="12033" max="12038" width="6.85546875" style="1" customWidth="1"/>
    <col min="12039" max="12287" width="9.140625" style="1"/>
    <col min="12288" max="12288" width="25.5703125" style="1" customWidth="1"/>
    <col min="12289" max="12294" width="6.85546875" style="1" customWidth="1"/>
    <col min="12295" max="12543" width="9.140625" style="1"/>
    <col min="12544" max="12544" width="25.5703125" style="1" customWidth="1"/>
    <col min="12545" max="12550" width="6.85546875" style="1" customWidth="1"/>
    <col min="12551" max="12799" width="9.140625" style="1"/>
    <col min="12800" max="12800" width="25.5703125" style="1" customWidth="1"/>
    <col min="12801" max="12806" width="6.85546875" style="1" customWidth="1"/>
    <col min="12807" max="13055" width="9.140625" style="1"/>
    <col min="13056" max="13056" width="25.5703125" style="1" customWidth="1"/>
    <col min="13057" max="13062" width="6.85546875" style="1" customWidth="1"/>
    <col min="13063" max="13311" width="9.140625" style="1"/>
    <col min="13312" max="13312" width="25.5703125" style="1" customWidth="1"/>
    <col min="13313" max="13318" width="6.85546875" style="1" customWidth="1"/>
    <col min="13319" max="13567" width="9.140625" style="1"/>
    <col min="13568" max="13568" width="25.5703125" style="1" customWidth="1"/>
    <col min="13569" max="13574" width="6.85546875" style="1" customWidth="1"/>
    <col min="13575" max="13823" width="9.140625" style="1"/>
    <col min="13824" max="13824" width="25.5703125" style="1" customWidth="1"/>
    <col min="13825" max="13830" width="6.85546875" style="1" customWidth="1"/>
    <col min="13831" max="14079" width="9.140625" style="1"/>
    <col min="14080" max="14080" width="25.5703125" style="1" customWidth="1"/>
    <col min="14081" max="14086" width="6.85546875" style="1" customWidth="1"/>
    <col min="14087" max="14335" width="9.140625" style="1"/>
    <col min="14336" max="14336" width="25.5703125" style="1" customWidth="1"/>
    <col min="14337" max="14342" width="6.85546875" style="1" customWidth="1"/>
    <col min="14343" max="14591" width="9.140625" style="1"/>
    <col min="14592" max="14592" width="25.5703125" style="1" customWidth="1"/>
    <col min="14593" max="14598" width="6.85546875" style="1" customWidth="1"/>
    <col min="14599" max="14847" width="9.140625" style="1"/>
    <col min="14848" max="14848" width="25.5703125" style="1" customWidth="1"/>
    <col min="14849" max="14854" width="6.85546875" style="1" customWidth="1"/>
    <col min="14855" max="15103" width="9.140625" style="1"/>
    <col min="15104" max="15104" width="25.5703125" style="1" customWidth="1"/>
    <col min="15105" max="15110" width="6.85546875" style="1" customWidth="1"/>
    <col min="15111" max="15359" width="9.140625" style="1"/>
    <col min="15360" max="15360" width="25.5703125" style="1" customWidth="1"/>
    <col min="15361" max="15366" width="6.85546875" style="1" customWidth="1"/>
    <col min="15367" max="15615" width="9.140625" style="1"/>
    <col min="15616" max="15616" width="25.5703125" style="1" customWidth="1"/>
    <col min="15617" max="15622" width="6.85546875" style="1" customWidth="1"/>
    <col min="15623" max="15871" width="9.140625" style="1"/>
    <col min="15872" max="15872" width="25.5703125" style="1" customWidth="1"/>
    <col min="15873" max="15878" width="6.85546875" style="1" customWidth="1"/>
    <col min="15879" max="16127" width="9.140625" style="1"/>
    <col min="16128" max="16128" width="25.5703125" style="1" customWidth="1"/>
    <col min="16129" max="16134" width="6.85546875" style="1" customWidth="1"/>
    <col min="16135" max="16384" width="9.140625" style="1"/>
  </cols>
  <sheetData>
    <row r="1" spans="1:10" ht="18.75" x14ac:dyDescent="0.3">
      <c r="B1" s="16"/>
      <c r="C1" s="16"/>
      <c r="D1" s="16" t="s">
        <v>32</v>
      </c>
      <c r="E1" s="16"/>
      <c r="F1" s="16"/>
      <c r="G1" s="2"/>
    </row>
    <row r="2" spans="1:10" ht="18.75" x14ac:dyDescent="0.3">
      <c r="B2" s="17"/>
      <c r="C2" s="17"/>
      <c r="D2" s="17" t="s">
        <v>0</v>
      </c>
      <c r="E2" s="17"/>
      <c r="F2" s="17"/>
      <c r="G2" s="2"/>
    </row>
    <row r="3" spans="1:10" ht="18.75" x14ac:dyDescent="0.3">
      <c r="B3" s="17"/>
      <c r="C3" s="17"/>
      <c r="D3" s="17" t="s">
        <v>1</v>
      </c>
      <c r="E3" s="17"/>
      <c r="F3" s="17"/>
      <c r="G3" s="2"/>
    </row>
    <row r="4" spans="1:10" s="2" customFormat="1" ht="18.75" x14ac:dyDescent="0.3">
      <c r="B4" s="17"/>
      <c r="C4" s="17"/>
      <c r="D4" s="17" t="s">
        <v>2</v>
      </c>
      <c r="E4" s="17"/>
      <c r="F4" s="17"/>
    </row>
    <row r="5" spans="1:10" s="2" customFormat="1" x14ac:dyDescent="0.25"/>
    <row r="6" spans="1:10" s="2" customFormat="1" x14ac:dyDescent="0.25"/>
    <row r="7" spans="1:10" ht="18.75" x14ac:dyDescent="0.3">
      <c r="A7" s="14" t="s">
        <v>8</v>
      </c>
    </row>
    <row r="8" spans="1:10" x14ac:dyDescent="0.25"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10" x14ac:dyDescent="0.25">
      <c r="B9" s="3"/>
      <c r="C9" s="3"/>
      <c r="D9" s="3"/>
      <c r="E9" s="3"/>
      <c r="F9" s="3"/>
    </row>
    <row r="10" spans="1:10" x14ac:dyDescent="0.25">
      <c r="A10" s="7" t="s">
        <v>10</v>
      </c>
      <c r="B10" s="6">
        <v>241</v>
      </c>
      <c r="C10" s="6">
        <v>178</v>
      </c>
      <c r="D10" s="6">
        <v>158</v>
      </c>
      <c r="E10" s="6">
        <v>165</v>
      </c>
      <c r="F10" s="6">
        <v>131</v>
      </c>
      <c r="G10" s="2">
        <f t="shared" ref="G10:G13" si="0">SUM(B10:F10)</f>
        <v>873</v>
      </c>
    </row>
    <row r="11" spans="1:10" x14ac:dyDescent="0.25">
      <c r="A11" s="7" t="s">
        <v>11</v>
      </c>
      <c r="B11" s="6">
        <v>256</v>
      </c>
      <c r="C11" s="6">
        <v>217</v>
      </c>
      <c r="D11" s="6">
        <v>163</v>
      </c>
      <c r="E11" s="6">
        <v>164</v>
      </c>
      <c r="F11" s="6">
        <v>134</v>
      </c>
      <c r="G11" s="2">
        <f t="shared" si="0"/>
        <v>934</v>
      </c>
    </row>
    <row r="12" spans="1:10" x14ac:dyDescent="0.25">
      <c r="A12" s="7" t="s">
        <v>12</v>
      </c>
      <c r="B12" s="6">
        <v>177</v>
      </c>
      <c r="C12" s="6">
        <v>139</v>
      </c>
      <c r="D12" s="6">
        <v>113</v>
      </c>
      <c r="E12" s="6">
        <v>204</v>
      </c>
      <c r="F12" s="6">
        <v>90</v>
      </c>
      <c r="G12" s="2">
        <f t="shared" si="0"/>
        <v>723</v>
      </c>
    </row>
    <row r="13" spans="1:10" x14ac:dyDescent="0.25">
      <c r="A13" s="5" t="str">
        <f>'[1]RACES INPUT INFO'!B16</f>
        <v>Write Ins</v>
      </c>
      <c r="B13" s="6">
        <v>1</v>
      </c>
      <c r="C13" s="6">
        <v>4</v>
      </c>
      <c r="D13" s="6">
        <v>1</v>
      </c>
      <c r="E13" s="6">
        <v>3</v>
      </c>
      <c r="F13" s="6">
        <v>0</v>
      </c>
      <c r="G13" s="2">
        <f t="shared" si="0"/>
        <v>9</v>
      </c>
    </row>
    <row r="14" spans="1:10" x14ac:dyDescent="0.25">
      <c r="A14" s="5" t="str">
        <f>'[1]RACES INPUT INFO'!B8</f>
        <v>Blanks</v>
      </c>
      <c r="B14" s="6">
        <v>155</v>
      </c>
      <c r="C14" s="6">
        <v>124</v>
      </c>
      <c r="D14" s="6">
        <v>93</v>
      </c>
      <c r="E14" s="6">
        <v>170</v>
      </c>
      <c r="F14" s="6">
        <v>65</v>
      </c>
      <c r="G14" s="2">
        <f>SUM(B14:F14)</f>
        <v>607</v>
      </c>
      <c r="J14" s="1" t="s">
        <v>9</v>
      </c>
    </row>
    <row r="15" spans="1:10" x14ac:dyDescent="0.25">
      <c r="A15" s="5"/>
      <c r="B15" s="1">
        <f>SUM(B10:B14)</f>
        <v>830</v>
      </c>
      <c r="C15" s="1">
        <f t="shared" ref="C15:F15" si="1">SUM(C10:C14)</f>
        <v>662</v>
      </c>
      <c r="D15" s="1">
        <f t="shared" si="1"/>
        <v>528</v>
      </c>
      <c r="E15" s="1">
        <f t="shared" si="1"/>
        <v>706</v>
      </c>
      <c r="F15" s="1">
        <f t="shared" si="1"/>
        <v>420</v>
      </c>
      <c r="G15" s="3">
        <f>SUM(G10:G14)</f>
        <v>3146</v>
      </c>
    </row>
    <row r="16" spans="1:10" ht="18.75" x14ac:dyDescent="0.3">
      <c r="A16" s="14" t="s">
        <v>13</v>
      </c>
    </row>
    <row r="17" spans="1:7" x14ac:dyDescent="0.25">
      <c r="B17" s="3" t="s">
        <v>3</v>
      </c>
      <c r="C17" s="3" t="s">
        <v>4</v>
      </c>
      <c r="D17" s="3" t="s">
        <v>5</v>
      </c>
      <c r="E17" s="3" t="s">
        <v>6</v>
      </c>
      <c r="F17" s="3" t="s">
        <v>7</v>
      </c>
    </row>
    <row r="18" spans="1:7" x14ac:dyDescent="0.25">
      <c r="B18" s="3"/>
      <c r="C18" s="3"/>
      <c r="D18" s="3"/>
      <c r="E18" s="3"/>
      <c r="F18" s="3"/>
    </row>
    <row r="19" spans="1:7" x14ac:dyDescent="0.25">
      <c r="A19" s="7" t="s">
        <v>14</v>
      </c>
      <c r="B19" s="6">
        <v>257</v>
      </c>
      <c r="C19" s="6">
        <v>210</v>
      </c>
      <c r="D19" s="6">
        <v>167</v>
      </c>
      <c r="E19" s="6">
        <v>215</v>
      </c>
      <c r="F19" s="6">
        <v>135</v>
      </c>
      <c r="G19" s="2">
        <f>SUM(B19:F19)</f>
        <v>984</v>
      </c>
    </row>
    <row r="20" spans="1:7" x14ac:dyDescent="0.25">
      <c r="A20" s="5" t="str">
        <f>'[1]RACES INPUT INFO'!B25</f>
        <v>Write Ins</v>
      </c>
      <c r="B20" s="6">
        <v>3</v>
      </c>
      <c r="C20" s="6">
        <v>7</v>
      </c>
      <c r="D20" s="6">
        <v>3</v>
      </c>
      <c r="E20" s="6">
        <v>4</v>
      </c>
      <c r="F20" s="6">
        <v>5</v>
      </c>
      <c r="G20" s="2">
        <f>SUM(B20:F20)</f>
        <v>22</v>
      </c>
    </row>
    <row r="21" spans="1:7" x14ac:dyDescent="0.25">
      <c r="A21" s="5" t="s">
        <v>30</v>
      </c>
      <c r="B21" s="6">
        <v>10</v>
      </c>
      <c r="C21" s="6">
        <v>1</v>
      </c>
      <c r="D21" s="6">
        <v>0</v>
      </c>
      <c r="E21" s="6">
        <v>3</v>
      </c>
      <c r="F21" s="6">
        <v>0</v>
      </c>
      <c r="G21" s="2">
        <v>14</v>
      </c>
    </row>
    <row r="22" spans="1:7" x14ac:dyDescent="0.25">
      <c r="A22" s="5" t="str">
        <f>'[1]RACES INPUT INFO'!B19</f>
        <v>Blanks</v>
      </c>
      <c r="B22" s="6">
        <v>560</v>
      </c>
      <c r="C22" s="6">
        <v>444</v>
      </c>
      <c r="D22" s="6">
        <v>358</v>
      </c>
      <c r="E22" s="6">
        <v>484</v>
      </c>
      <c r="F22" s="6">
        <v>280</v>
      </c>
      <c r="G22" s="2">
        <f>SUM(B22:F22)</f>
        <v>2126</v>
      </c>
    </row>
    <row r="23" spans="1:7" x14ac:dyDescent="0.25">
      <c r="A23" s="5"/>
      <c r="B23" s="1">
        <f>SUM(B19:B22)</f>
        <v>830</v>
      </c>
      <c r="C23" s="1">
        <f t="shared" ref="C23:F23" si="2">SUM(C19:C22)</f>
        <v>662</v>
      </c>
      <c r="D23" s="1">
        <f t="shared" si="2"/>
        <v>528</v>
      </c>
      <c r="E23" s="1">
        <f t="shared" si="2"/>
        <v>706</v>
      </c>
      <c r="F23" s="1">
        <f t="shared" si="2"/>
        <v>420</v>
      </c>
      <c r="G23" s="3">
        <f>SUM(G19:G22)</f>
        <v>3146</v>
      </c>
    </row>
    <row r="24" spans="1:7" ht="18.75" x14ac:dyDescent="0.3">
      <c r="A24" s="14" t="s">
        <v>15</v>
      </c>
    </row>
    <row r="25" spans="1:7" x14ac:dyDescent="0.25">
      <c r="B25" s="3" t="s">
        <v>3</v>
      </c>
      <c r="C25" s="3" t="s">
        <v>4</v>
      </c>
      <c r="D25" s="3" t="s">
        <v>5</v>
      </c>
      <c r="E25" s="3" t="s">
        <v>6</v>
      </c>
      <c r="F25" s="3" t="s">
        <v>7</v>
      </c>
    </row>
    <row r="26" spans="1:7" x14ac:dyDescent="0.25">
      <c r="B26" s="3"/>
      <c r="C26" s="3"/>
      <c r="D26" s="3"/>
      <c r="E26" s="3"/>
      <c r="F26" s="3"/>
    </row>
    <row r="27" spans="1:7" x14ac:dyDescent="0.25">
      <c r="A27" s="7" t="s">
        <v>16</v>
      </c>
      <c r="B27" s="6">
        <v>229</v>
      </c>
      <c r="C27" s="6">
        <v>181</v>
      </c>
      <c r="D27" s="6">
        <v>160</v>
      </c>
      <c r="E27" s="6">
        <v>189</v>
      </c>
      <c r="F27" s="6">
        <v>128</v>
      </c>
      <c r="G27" s="2">
        <f>SUM(B27:F27)</f>
        <v>887</v>
      </c>
    </row>
    <row r="28" spans="1:7" x14ac:dyDescent="0.25">
      <c r="A28" s="5" t="str">
        <f>'[1]RACES INPUT INFO'!B34</f>
        <v>Write Ins</v>
      </c>
      <c r="B28" s="6">
        <v>6</v>
      </c>
      <c r="C28" s="6">
        <v>9</v>
      </c>
      <c r="D28" s="6">
        <v>4</v>
      </c>
      <c r="E28" s="6">
        <v>3</v>
      </c>
      <c r="F28" s="6">
        <v>1</v>
      </c>
      <c r="G28" s="2">
        <f>SUM(B28:F28)</f>
        <v>23</v>
      </c>
    </row>
    <row r="29" spans="1:7" x14ac:dyDescent="0.25">
      <c r="A29" s="5" t="s">
        <v>31</v>
      </c>
      <c r="B29" s="6">
        <v>42</v>
      </c>
      <c r="C29" s="6">
        <v>45</v>
      </c>
      <c r="D29" s="6">
        <v>19</v>
      </c>
      <c r="E29" s="6">
        <v>36</v>
      </c>
      <c r="F29" s="6">
        <v>23</v>
      </c>
      <c r="G29" s="2">
        <v>165</v>
      </c>
    </row>
    <row r="30" spans="1:7" x14ac:dyDescent="0.25">
      <c r="A30" s="5" t="str">
        <f>'[1]RACES INPUT INFO'!B28</f>
        <v>Blanks</v>
      </c>
      <c r="B30" s="6">
        <v>553</v>
      </c>
      <c r="C30" s="6">
        <v>427</v>
      </c>
      <c r="D30" s="6">
        <v>345</v>
      </c>
      <c r="E30" s="6">
        <v>478</v>
      </c>
      <c r="F30" s="6">
        <v>268</v>
      </c>
      <c r="G30" s="2">
        <f>SUM(B30:F30)</f>
        <v>2071</v>
      </c>
    </row>
    <row r="31" spans="1:7" x14ac:dyDescent="0.25">
      <c r="A31" s="5"/>
      <c r="B31" s="1">
        <f t="shared" ref="B31:G31" si="3">SUM(B27:B30)</f>
        <v>830</v>
      </c>
      <c r="C31" s="1">
        <f t="shared" si="3"/>
        <v>662</v>
      </c>
      <c r="D31" s="1">
        <f t="shared" si="3"/>
        <v>528</v>
      </c>
      <c r="E31" s="1">
        <f t="shared" si="3"/>
        <v>706</v>
      </c>
      <c r="F31" s="1">
        <f t="shared" si="3"/>
        <v>420</v>
      </c>
      <c r="G31" s="3">
        <f t="shared" si="3"/>
        <v>3146</v>
      </c>
    </row>
    <row r="32" spans="1:7" x14ac:dyDescent="0.25">
      <c r="A32" s="5"/>
      <c r="G32" s="2"/>
    </row>
    <row r="33" spans="1:7" ht="18.75" x14ac:dyDescent="0.3">
      <c r="A33" s="14" t="s">
        <v>17</v>
      </c>
    </row>
    <row r="34" spans="1:7" x14ac:dyDescent="0.25">
      <c r="B34" s="3" t="s">
        <v>3</v>
      </c>
      <c r="C34" s="3" t="s">
        <v>4</v>
      </c>
      <c r="D34" s="3" t="s">
        <v>5</v>
      </c>
      <c r="E34" s="3" t="s">
        <v>6</v>
      </c>
      <c r="F34" s="3" t="s">
        <v>7</v>
      </c>
    </row>
    <row r="35" spans="1:7" x14ac:dyDescent="0.25">
      <c r="B35" s="3"/>
      <c r="C35" s="3"/>
      <c r="D35" s="3"/>
      <c r="E35" s="3"/>
      <c r="F35" s="3"/>
    </row>
    <row r="36" spans="1:7" x14ac:dyDescent="0.25">
      <c r="A36" s="7" t="s">
        <v>18</v>
      </c>
      <c r="B36" s="6">
        <v>221</v>
      </c>
      <c r="C36" s="6">
        <v>154</v>
      </c>
      <c r="D36" s="6">
        <v>126</v>
      </c>
      <c r="E36" s="6">
        <v>155</v>
      </c>
      <c r="F36" s="6">
        <v>98</v>
      </c>
      <c r="G36" s="2">
        <f t="shared" ref="G36:G38" si="4">SUM(B36:F36)</f>
        <v>754</v>
      </c>
    </row>
    <row r="37" spans="1:7" x14ac:dyDescent="0.25">
      <c r="A37" s="7" t="s">
        <v>19</v>
      </c>
      <c r="B37" s="6">
        <v>207</v>
      </c>
      <c r="C37" s="6">
        <v>156</v>
      </c>
      <c r="D37" s="6">
        <v>132</v>
      </c>
      <c r="E37" s="6">
        <v>168</v>
      </c>
      <c r="F37" s="6">
        <v>91</v>
      </c>
      <c r="G37" s="2">
        <f t="shared" si="4"/>
        <v>754</v>
      </c>
    </row>
    <row r="38" spans="1:7" x14ac:dyDescent="0.25">
      <c r="A38" s="7" t="s">
        <v>20</v>
      </c>
      <c r="B38" s="6">
        <v>198</v>
      </c>
      <c r="C38" s="6">
        <v>173</v>
      </c>
      <c r="D38" s="6">
        <v>137</v>
      </c>
      <c r="E38" s="6">
        <v>155</v>
      </c>
      <c r="F38" s="6">
        <v>103</v>
      </c>
      <c r="G38" s="2">
        <f t="shared" si="4"/>
        <v>766</v>
      </c>
    </row>
    <row r="39" spans="1:7" x14ac:dyDescent="0.25">
      <c r="A39" s="5" t="str">
        <f>'[1]RACES INPUT INFO'!B43</f>
        <v>Write Ins</v>
      </c>
      <c r="B39" s="6">
        <v>1</v>
      </c>
      <c r="C39" s="6">
        <v>7</v>
      </c>
      <c r="D39" s="6">
        <v>1</v>
      </c>
      <c r="E39" s="6">
        <v>1</v>
      </c>
      <c r="F39" s="6">
        <v>2</v>
      </c>
      <c r="G39" s="2">
        <f>SUM(B39:F39)</f>
        <v>12</v>
      </c>
    </row>
    <row r="40" spans="1:7" x14ac:dyDescent="0.25">
      <c r="A40" s="5" t="str">
        <f>'[1]RACES INPUT INFO'!B37</f>
        <v>Blanks</v>
      </c>
      <c r="B40" s="6">
        <v>203</v>
      </c>
      <c r="C40" s="6">
        <v>172</v>
      </c>
      <c r="D40" s="6">
        <v>132</v>
      </c>
      <c r="E40" s="6">
        <v>227</v>
      </c>
      <c r="F40" s="6">
        <v>126</v>
      </c>
      <c r="G40" s="2">
        <f>SUM(B40:F40)</f>
        <v>860</v>
      </c>
    </row>
    <row r="41" spans="1:7" x14ac:dyDescent="0.25">
      <c r="A41" s="5"/>
      <c r="B41" s="1">
        <f>SUM(B36:B40)</f>
        <v>830</v>
      </c>
      <c r="C41" s="1">
        <f t="shared" ref="C41:F41" si="5">SUM(C36:C40)</f>
        <v>662</v>
      </c>
      <c r="D41" s="1">
        <f t="shared" si="5"/>
        <v>528</v>
      </c>
      <c r="E41" s="1">
        <f t="shared" si="5"/>
        <v>706</v>
      </c>
      <c r="F41" s="1">
        <f t="shared" si="5"/>
        <v>420</v>
      </c>
      <c r="G41" s="3">
        <f>SUM(G36:G40)</f>
        <v>3146</v>
      </c>
    </row>
    <row r="42" spans="1:7" x14ac:dyDescent="0.25">
      <c r="B42" s="9"/>
      <c r="C42" s="9"/>
      <c r="D42" s="9"/>
      <c r="E42" s="9"/>
      <c r="F42" s="9"/>
      <c r="G42" s="8"/>
    </row>
    <row r="43" spans="1:7" ht="18.75" x14ac:dyDescent="0.3">
      <c r="A43" s="14" t="s">
        <v>21</v>
      </c>
    </row>
    <row r="44" spans="1:7" x14ac:dyDescent="0.25">
      <c r="A44" s="4"/>
    </row>
    <row r="45" spans="1:7" x14ac:dyDescent="0.25">
      <c r="B45" s="3" t="s">
        <v>3</v>
      </c>
      <c r="C45" s="3" t="s">
        <v>4</v>
      </c>
      <c r="D45" s="3" t="s">
        <v>5</v>
      </c>
      <c r="E45" s="3" t="s">
        <v>6</v>
      </c>
      <c r="F45" s="3" t="s">
        <v>7</v>
      </c>
    </row>
    <row r="46" spans="1:7" x14ac:dyDescent="0.25">
      <c r="A46" s="5" t="str">
        <f>'[1]RACES INPUT INFO'!B61</f>
        <v>Write Ins</v>
      </c>
      <c r="B46" s="6">
        <v>8</v>
      </c>
      <c r="C46" s="6">
        <v>17</v>
      </c>
      <c r="D46" s="6">
        <v>6</v>
      </c>
      <c r="E46" s="6">
        <v>6</v>
      </c>
      <c r="F46" s="6">
        <v>9</v>
      </c>
      <c r="G46" s="2">
        <f>SUM(B46:F46)</f>
        <v>46</v>
      </c>
    </row>
    <row r="47" spans="1:7" x14ac:dyDescent="0.25">
      <c r="A47" s="5" t="str">
        <f>'[1]RACES INPUT INFO'!B55</f>
        <v>Blanks</v>
      </c>
      <c r="B47" s="6">
        <v>407</v>
      </c>
      <c r="C47" s="6">
        <v>314</v>
      </c>
      <c r="D47" s="6">
        <v>258</v>
      </c>
      <c r="E47" s="6">
        <v>347</v>
      </c>
      <c r="F47" s="6">
        <v>201</v>
      </c>
      <c r="G47" s="2">
        <f>SUM(B47:F47)</f>
        <v>1527</v>
      </c>
    </row>
    <row r="48" spans="1:7" x14ac:dyDescent="0.25">
      <c r="B48" s="1">
        <f t="shared" ref="B48:G48" si="6">SUM(B46:B47)</f>
        <v>415</v>
      </c>
      <c r="C48" s="1">
        <f t="shared" si="6"/>
        <v>331</v>
      </c>
      <c r="D48" s="1">
        <f t="shared" si="6"/>
        <v>264</v>
      </c>
      <c r="E48" s="1">
        <f t="shared" si="6"/>
        <v>353</v>
      </c>
      <c r="F48" s="1">
        <f t="shared" si="6"/>
        <v>210</v>
      </c>
      <c r="G48" s="3">
        <f t="shared" si="6"/>
        <v>1573</v>
      </c>
    </row>
    <row r="49" spans="1:7" ht="18.75" x14ac:dyDescent="0.25">
      <c r="A49" s="15" t="s">
        <v>22</v>
      </c>
    </row>
    <row r="50" spans="1:7" x14ac:dyDescent="0.25">
      <c r="A50" s="10"/>
    </row>
    <row r="51" spans="1:7" x14ac:dyDescent="0.25">
      <c r="A51" s="11" t="s">
        <v>23</v>
      </c>
      <c r="B51" s="12"/>
      <c r="C51" s="12"/>
      <c r="D51" s="12"/>
      <c r="E51" s="12"/>
      <c r="F51" s="12"/>
      <c r="G51" s="12"/>
    </row>
    <row r="52" spans="1:7" s="5" customFormat="1" x14ac:dyDescent="0.25">
      <c r="A52" s="11" t="s">
        <v>24</v>
      </c>
      <c r="B52" s="12"/>
      <c r="C52" s="12"/>
      <c r="D52" s="12"/>
      <c r="E52" s="12"/>
      <c r="F52" s="12"/>
      <c r="G52" s="12"/>
    </row>
    <row r="53" spans="1:7" x14ac:dyDescent="0.25">
      <c r="A53" s="5"/>
      <c r="G53" s="2"/>
    </row>
    <row r="54" spans="1:7" x14ac:dyDescent="0.25">
      <c r="A54" s="5"/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2"/>
    </row>
    <row r="55" spans="1:7" x14ac:dyDescent="0.25">
      <c r="A55" s="5"/>
      <c r="B55" s="4"/>
      <c r="C55" s="4"/>
      <c r="D55" s="4"/>
      <c r="E55" s="4"/>
      <c r="F55" s="4"/>
      <c r="G55" s="2"/>
    </row>
    <row r="56" spans="1:7" x14ac:dyDescent="0.25">
      <c r="A56" s="5" t="s">
        <v>25</v>
      </c>
      <c r="B56" s="6">
        <v>158</v>
      </c>
      <c r="C56" s="6">
        <v>130</v>
      </c>
      <c r="D56" s="6">
        <v>112</v>
      </c>
      <c r="E56" s="6">
        <v>132</v>
      </c>
      <c r="F56" s="6">
        <v>87</v>
      </c>
      <c r="G56" s="2">
        <f t="shared" ref="G56:G57" si="7">SUM(B56:F56)</f>
        <v>619</v>
      </c>
    </row>
    <row r="57" spans="1:7" ht="15" customHeight="1" x14ac:dyDescent="0.25">
      <c r="A57" s="5" t="s">
        <v>26</v>
      </c>
      <c r="B57" s="13">
        <v>209</v>
      </c>
      <c r="C57" s="13">
        <v>178</v>
      </c>
      <c r="D57" s="13">
        <v>126</v>
      </c>
      <c r="E57" s="13">
        <v>173</v>
      </c>
      <c r="F57" s="13">
        <v>114</v>
      </c>
      <c r="G57" s="2">
        <f t="shared" si="7"/>
        <v>800</v>
      </c>
    </row>
    <row r="58" spans="1:7" x14ac:dyDescent="0.25">
      <c r="A58" s="5" t="s">
        <v>27</v>
      </c>
      <c r="B58" s="6">
        <v>48</v>
      </c>
      <c r="C58" s="6">
        <v>23</v>
      </c>
      <c r="D58" s="6">
        <v>26</v>
      </c>
      <c r="E58" s="6">
        <v>48</v>
      </c>
      <c r="F58" s="6">
        <v>9</v>
      </c>
      <c r="G58" s="2">
        <f>SUM(B58:F58)</f>
        <v>154</v>
      </c>
    </row>
    <row r="59" spans="1:7" x14ac:dyDescent="0.25">
      <c r="B59" s="4">
        <f t="shared" ref="B59:E59" si="8">SUM(B56:B58)</f>
        <v>415</v>
      </c>
      <c r="C59" s="4">
        <f t="shared" si="8"/>
        <v>331</v>
      </c>
      <c r="D59" s="4">
        <f t="shared" si="8"/>
        <v>264</v>
      </c>
      <c r="E59" s="4">
        <f t="shared" si="8"/>
        <v>353</v>
      </c>
      <c r="F59" s="4">
        <f>SUM(F56:F58)</f>
        <v>210</v>
      </c>
      <c r="G59" s="3">
        <f>SUM(B59:F59)</f>
        <v>1573</v>
      </c>
    </row>
    <row r="61" spans="1:7" ht="18.75" x14ac:dyDescent="0.3">
      <c r="A61" s="14" t="s">
        <v>28</v>
      </c>
    </row>
    <row r="63" spans="1:7" x14ac:dyDescent="0.25">
      <c r="A63" s="11" t="s">
        <v>23</v>
      </c>
      <c r="B63" s="12"/>
      <c r="C63" s="12"/>
      <c r="D63" s="12"/>
      <c r="E63" s="12"/>
      <c r="F63" s="12"/>
      <c r="G63" s="12"/>
    </row>
    <row r="64" spans="1:7" x14ac:dyDescent="0.25">
      <c r="A64" s="11" t="s">
        <v>29</v>
      </c>
      <c r="B64" s="12"/>
      <c r="C64" s="12"/>
      <c r="D64" s="12"/>
      <c r="E64" s="12"/>
      <c r="F64" s="12"/>
      <c r="G64" s="12"/>
    </row>
    <row r="66" spans="1:7" x14ac:dyDescent="0.25">
      <c r="B66" s="4" t="s">
        <v>3</v>
      </c>
      <c r="C66" s="4" t="s">
        <v>4</v>
      </c>
      <c r="D66" s="4" t="s">
        <v>5</v>
      </c>
      <c r="E66" s="4" t="s">
        <v>6</v>
      </c>
      <c r="F66" s="4" t="s">
        <v>7</v>
      </c>
    </row>
    <row r="68" spans="1:7" x14ac:dyDescent="0.25">
      <c r="A68" s="5" t="s">
        <v>25</v>
      </c>
      <c r="B68" s="6">
        <v>162</v>
      </c>
      <c r="C68" s="6">
        <v>132</v>
      </c>
      <c r="D68" s="6">
        <v>118</v>
      </c>
      <c r="E68" s="6">
        <v>134</v>
      </c>
      <c r="F68" s="6">
        <v>91</v>
      </c>
      <c r="G68" s="2">
        <f>SUM(B68:F68)</f>
        <v>637</v>
      </c>
    </row>
    <row r="69" spans="1:7" x14ac:dyDescent="0.25">
      <c r="A69" s="5" t="s">
        <v>26</v>
      </c>
      <c r="B69" s="6">
        <v>205</v>
      </c>
      <c r="C69" s="6">
        <v>175</v>
      </c>
      <c r="D69" s="6">
        <v>120</v>
      </c>
      <c r="E69" s="6">
        <v>170</v>
      </c>
      <c r="F69" s="6">
        <v>110</v>
      </c>
      <c r="G69" s="2">
        <f>SUM(B69:F69)</f>
        <v>780</v>
      </c>
    </row>
    <row r="70" spans="1:7" x14ac:dyDescent="0.25">
      <c r="A70" s="5" t="s">
        <v>27</v>
      </c>
      <c r="B70" s="6">
        <v>48</v>
      </c>
      <c r="C70" s="6">
        <v>24</v>
      </c>
      <c r="D70" s="6">
        <v>26</v>
      </c>
      <c r="E70" s="6">
        <v>49</v>
      </c>
      <c r="F70" s="6">
        <v>9</v>
      </c>
      <c r="G70" s="2">
        <f>SUM(B70:F70)</f>
        <v>156</v>
      </c>
    </row>
    <row r="71" spans="1:7" x14ac:dyDescent="0.25">
      <c r="B71" s="4">
        <f t="shared" ref="B71:E71" si="9">SUM(B68:B70)</f>
        <v>415</v>
      </c>
      <c r="C71" s="4">
        <f t="shared" si="9"/>
        <v>331</v>
      </c>
      <c r="D71" s="4">
        <f t="shared" si="9"/>
        <v>264</v>
      </c>
      <c r="E71" s="4">
        <f t="shared" si="9"/>
        <v>353</v>
      </c>
      <c r="F71" s="4">
        <f>SUM(F68:F70)</f>
        <v>210</v>
      </c>
      <c r="G71" s="3">
        <f>SUM(B71:F71)</f>
        <v>1573</v>
      </c>
    </row>
  </sheetData>
  <pageMargins left="1.88" right="1.88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UNOFFICIAL RESULTS</vt:lpstr>
      <vt:lpstr>'UNOFFICIAL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Longhurst</dc:creator>
  <cp:lastModifiedBy>cafisk</cp:lastModifiedBy>
  <cp:lastPrinted>2024-04-30T13:27:27Z</cp:lastPrinted>
  <dcterms:created xsi:type="dcterms:W3CDTF">2024-04-04T13:46:21Z</dcterms:created>
  <dcterms:modified xsi:type="dcterms:W3CDTF">2024-04-30T13:30:16Z</dcterms:modified>
</cp:coreProperties>
</file>